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0" windowWidth="18135" windowHeight="11760"/>
  </bookViews>
  <sheets>
    <sheet name="2_성적계산" sheetId="1" r:id="rId1"/>
  </sheets>
  <calcPr calcId="124519"/>
</workbook>
</file>

<file path=xl/calcChain.xml><?xml version="1.0" encoding="utf-8"?>
<calcChain xmlns="http://schemas.openxmlformats.org/spreadsheetml/2006/main">
  <c r="M25" i="1"/>
  <c r="D25"/>
  <c r="E25"/>
  <c r="F25"/>
  <c r="G25"/>
  <c r="H25"/>
  <c r="I25"/>
  <c r="J25"/>
  <c r="K25"/>
  <c r="L25"/>
  <c r="D24"/>
  <c r="E24"/>
  <c r="F24"/>
  <c r="G24"/>
  <c r="H24"/>
  <c r="I24"/>
  <c r="J24"/>
  <c r="K24"/>
  <c r="L24"/>
  <c r="M24"/>
  <c r="C25"/>
  <c r="C24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"/>
  <c r="O2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"/>
  <c r="D23"/>
  <c r="E23"/>
  <c r="F23"/>
  <c r="G23"/>
  <c r="H23"/>
  <c r="I23"/>
  <c r="J23"/>
  <c r="K23"/>
  <c r="L23"/>
  <c r="M23"/>
  <c r="C23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</calcChain>
</file>

<file path=xl/sharedStrings.xml><?xml version="1.0" encoding="utf-8"?>
<sst xmlns="http://schemas.openxmlformats.org/spreadsheetml/2006/main" count="19" uniqueCount="19">
  <si>
    <t>국어</t>
  </si>
  <si>
    <t>사회</t>
  </si>
  <si>
    <t>역사</t>
  </si>
  <si>
    <t>도덕</t>
  </si>
  <si>
    <t>수학</t>
  </si>
  <si>
    <t>과학</t>
  </si>
  <si>
    <t>기술·가정</t>
  </si>
  <si>
    <t>체육</t>
  </si>
  <si>
    <t>음악</t>
  </si>
  <si>
    <t>미술</t>
  </si>
  <si>
    <t>영어</t>
  </si>
  <si>
    <t>번호</t>
    <phoneticPr fontId="1" type="noConversion"/>
  </si>
  <si>
    <t>성명</t>
    <phoneticPr fontId="1" type="noConversion"/>
  </si>
  <si>
    <t>총점</t>
    <phoneticPr fontId="1" type="noConversion"/>
  </si>
  <si>
    <t>평균</t>
    <phoneticPr fontId="1" type="noConversion"/>
  </si>
  <si>
    <t>석차</t>
    <phoneticPr fontId="1" type="noConversion"/>
  </si>
  <si>
    <t>교과 평균</t>
    <phoneticPr fontId="1" type="noConversion"/>
  </si>
  <si>
    <t>최고점</t>
    <phoneticPr fontId="1" type="noConversion"/>
  </si>
  <si>
    <t>최저점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</si>
</sst>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;_넆"/>
    <numFmt numFmtId="177" formatCode="0.00_ "/>
  </numFmts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25"/>
  <sheetViews>
    <sheetView tabSelected="1" workbookViewId="0">
      <selection activeCell="B2" sqref="B2:B21"/>
    </sheetView>
  </sheetViews>
  <sheetFormatPr defaultColWidth="9.625" defaultRowHeight="16.5"/>
  <cols>
    <col min="1" max="1" width="5.25" style="1" bestFit="1" customWidth="1"/>
    <col min="2" max="2" width="9.625" style="1"/>
    <col min="3" max="3" width="6.5" style="1" bestFit="1" customWidth="1"/>
    <col min="4" max="4" width="7.5" style="1" bestFit="1" customWidth="1"/>
    <col min="5" max="6" width="6.5" style="1" bestFit="1" customWidth="1"/>
    <col min="7" max="7" width="7.5" style="1" bestFit="1" customWidth="1"/>
    <col min="8" max="8" width="6.5" style="1" bestFit="1" customWidth="1"/>
    <col min="9" max="9" width="9.375" style="1" bestFit="1" customWidth="1"/>
    <col min="10" max="10" width="7.5" style="1" bestFit="1" customWidth="1"/>
    <col min="11" max="11" width="6.5" style="1" bestFit="1" customWidth="1"/>
    <col min="12" max="13" width="7.5" style="1" bestFit="1" customWidth="1"/>
    <col min="14" max="14" width="1.75" style="1" customWidth="1"/>
    <col min="15" max="15" width="7.5" style="1" bestFit="1" customWidth="1"/>
    <col min="16" max="16" width="5.875" style="1" bestFit="1" customWidth="1"/>
    <col min="17" max="17" width="5.25" style="1" bestFit="1" customWidth="1"/>
    <col min="18" max="18" width="10.75" style="1" customWidth="1"/>
    <col min="19" max="16384" width="9.625" style="1"/>
  </cols>
  <sheetData>
    <row r="1" spans="1:18">
      <c r="A1" s="2" t="s">
        <v>11</v>
      </c>
      <c r="B1" s="2" t="s">
        <v>12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O1" s="2" t="s">
        <v>13</v>
      </c>
      <c r="P1" s="2" t="s">
        <v>14</v>
      </c>
      <c r="Q1" s="2" t="s">
        <v>15</v>
      </c>
      <c r="R1" s="5"/>
    </row>
    <row r="2" spans="1:18">
      <c r="A2" s="2">
        <v>1</v>
      </c>
      <c r="B2" s="5"/>
      <c r="C2" s="2">
        <v>45</v>
      </c>
      <c r="D2" s="2">
        <v>81</v>
      </c>
      <c r="E2" s="2">
        <v>65</v>
      </c>
      <c r="F2" s="2">
        <v>71</v>
      </c>
      <c r="G2" s="2">
        <v>35.4</v>
      </c>
      <c r="H2" s="2">
        <v>50.5</v>
      </c>
      <c r="I2" s="2">
        <v>63.5</v>
      </c>
      <c r="J2" s="2">
        <v>68.5</v>
      </c>
      <c r="K2" s="2">
        <v>50</v>
      </c>
      <c r="L2" s="2">
        <v>45.5</v>
      </c>
      <c r="M2" s="2">
        <v>24.1</v>
      </c>
      <c r="O2" s="2">
        <f t="shared" ref="O2:O21" si="0">SUM(C2:M2)</f>
        <v>599.5</v>
      </c>
      <c r="P2" s="3">
        <f t="shared" ref="P2:P21" si="1">AVERAGE(C2:M2)</f>
        <v>54.5</v>
      </c>
      <c r="Q2" s="2">
        <f t="shared" ref="Q2:Q21" si="2">RANK(O2,$O$2:$O$21)</f>
        <v>12</v>
      </c>
    </row>
    <row r="3" spans="1:18">
      <c r="A3" s="2">
        <v>2</v>
      </c>
      <c r="B3" s="5"/>
      <c r="C3" s="2">
        <v>51.5</v>
      </c>
      <c r="D3" s="2">
        <v>52</v>
      </c>
      <c r="E3" s="2">
        <v>63</v>
      </c>
      <c r="F3" s="2">
        <v>62</v>
      </c>
      <c r="G3" s="2">
        <v>74</v>
      </c>
      <c r="H3" s="2">
        <v>77</v>
      </c>
      <c r="I3" s="2">
        <v>71.5</v>
      </c>
      <c r="J3" s="2">
        <v>94.5</v>
      </c>
      <c r="K3" s="2">
        <v>53</v>
      </c>
      <c r="L3" s="2">
        <v>59</v>
      </c>
      <c r="M3" s="2">
        <v>38.4</v>
      </c>
      <c r="O3" s="2">
        <f t="shared" si="0"/>
        <v>695.9</v>
      </c>
      <c r="P3" s="3">
        <f t="shared" si="1"/>
        <v>63.263636363636358</v>
      </c>
      <c r="Q3" s="2">
        <f t="shared" si="2"/>
        <v>10</v>
      </c>
    </row>
    <row r="4" spans="1:18">
      <c r="A4" s="2">
        <v>3</v>
      </c>
      <c r="B4" s="5"/>
      <c r="C4" s="2">
        <v>68.5</v>
      </c>
      <c r="D4" s="2">
        <v>94</v>
      </c>
      <c r="E4" s="2">
        <v>91</v>
      </c>
      <c r="F4" s="2">
        <v>89</v>
      </c>
      <c r="G4" s="2">
        <v>89.8</v>
      </c>
      <c r="H4" s="2">
        <v>90</v>
      </c>
      <c r="I4" s="2">
        <v>89.5</v>
      </c>
      <c r="J4" s="2">
        <v>90.5</v>
      </c>
      <c r="K4" s="2">
        <v>88</v>
      </c>
      <c r="L4" s="2">
        <v>79.5</v>
      </c>
      <c r="M4" s="2">
        <v>91</v>
      </c>
      <c r="O4" s="2">
        <f t="shared" si="0"/>
        <v>960.8</v>
      </c>
      <c r="P4" s="3">
        <f t="shared" si="1"/>
        <v>87.345454545454544</v>
      </c>
      <c r="Q4" s="2">
        <f t="shared" si="2"/>
        <v>3</v>
      </c>
    </row>
    <row r="5" spans="1:18">
      <c r="A5" s="2">
        <v>4</v>
      </c>
      <c r="B5" s="5"/>
      <c r="C5" s="2">
        <v>53.5</v>
      </c>
      <c r="D5" s="2">
        <v>43</v>
      </c>
      <c r="E5" s="2">
        <v>28</v>
      </c>
      <c r="F5" s="2">
        <v>48</v>
      </c>
      <c r="G5" s="2">
        <v>41.5</v>
      </c>
      <c r="H5" s="2">
        <v>10</v>
      </c>
      <c r="I5" s="2">
        <v>53</v>
      </c>
      <c r="J5" s="2">
        <v>79.5</v>
      </c>
      <c r="K5" s="2">
        <v>62</v>
      </c>
      <c r="L5" s="2">
        <v>34</v>
      </c>
      <c r="M5" s="2">
        <v>14.5</v>
      </c>
      <c r="O5" s="2">
        <f t="shared" si="0"/>
        <v>467</v>
      </c>
      <c r="P5" s="3">
        <f t="shared" si="1"/>
        <v>42.454545454545453</v>
      </c>
      <c r="Q5" s="2">
        <f t="shared" si="2"/>
        <v>15</v>
      </c>
    </row>
    <row r="6" spans="1:18">
      <c r="A6" s="2">
        <v>5</v>
      </c>
      <c r="B6" s="5"/>
      <c r="C6" s="2">
        <v>17.5</v>
      </c>
      <c r="D6" s="2">
        <v>24</v>
      </c>
      <c r="E6" s="2">
        <v>17</v>
      </c>
      <c r="F6" s="2">
        <v>20</v>
      </c>
      <c r="G6" s="2">
        <v>8</v>
      </c>
      <c r="H6" s="2">
        <v>24.5</v>
      </c>
      <c r="I6" s="2">
        <v>17</v>
      </c>
      <c r="J6" s="2">
        <v>25</v>
      </c>
      <c r="K6" s="2">
        <v>17</v>
      </c>
      <c r="L6" s="2">
        <v>16</v>
      </c>
      <c r="M6" s="2">
        <v>12.3</v>
      </c>
      <c r="O6" s="2">
        <f t="shared" si="0"/>
        <v>198.3</v>
      </c>
      <c r="P6" s="3">
        <f t="shared" si="1"/>
        <v>18.027272727272727</v>
      </c>
      <c r="Q6" s="2">
        <f t="shared" si="2"/>
        <v>20</v>
      </c>
    </row>
    <row r="7" spans="1:18">
      <c r="A7" s="2">
        <v>6</v>
      </c>
      <c r="B7" s="5"/>
      <c r="C7" s="2">
        <v>31</v>
      </c>
      <c r="D7" s="2">
        <v>53</v>
      </c>
      <c r="E7" s="2">
        <v>44</v>
      </c>
      <c r="F7" s="2">
        <v>56</v>
      </c>
      <c r="G7" s="2">
        <v>29.1</v>
      </c>
      <c r="H7" s="2">
        <v>32.5</v>
      </c>
      <c r="I7" s="2">
        <v>49</v>
      </c>
      <c r="J7" s="2">
        <v>95</v>
      </c>
      <c r="K7" s="2">
        <v>52</v>
      </c>
      <c r="L7" s="2">
        <v>43.5</v>
      </c>
      <c r="M7" s="2">
        <v>15.4</v>
      </c>
      <c r="O7" s="2">
        <f t="shared" si="0"/>
        <v>500.5</v>
      </c>
      <c r="P7" s="3">
        <f t="shared" si="1"/>
        <v>45.5</v>
      </c>
      <c r="Q7" s="2">
        <f t="shared" si="2"/>
        <v>14</v>
      </c>
    </row>
    <row r="8" spans="1:18">
      <c r="A8" s="2">
        <v>7</v>
      </c>
      <c r="B8" s="5"/>
      <c r="C8" s="2">
        <v>43</v>
      </c>
      <c r="D8" s="2">
        <v>72</v>
      </c>
      <c r="E8" s="2">
        <v>60</v>
      </c>
      <c r="F8" s="2">
        <v>67</v>
      </c>
      <c r="G8" s="2">
        <v>64.900000000000006</v>
      </c>
      <c r="H8" s="2">
        <v>67.5</v>
      </c>
      <c r="I8" s="2">
        <v>53.5</v>
      </c>
      <c r="J8" s="2">
        <v>90</v>
      </c>
      <c r="K8" s="2">
        <v>49</v>
      </c>
      <c r="L8" s="2">
        <v>71.5</v>
      </c>
      <c r="M8" s="2">
        <v>71.7</v>
      </c>
      <c r="O8" s="2">
        <f t="shared" si="0"/>
        <v>710.1</v>
      </c>
      <c r="P8" s="3">
        <f t="shared" si="1"/>
        <v>64.554545454545462</v>
      </c>
      <c r="Q8" s="2">
        <f t="shared" si="2"/>
        <v>7</v>
      </c>
    </row>
    <row r="9" spans="1:18">
      <c r="A9" s="2">
        <v>8</v>
      </c>
      <c r="B9" s="5"/>
      <c r="C9" s="2">
        <v>79</v>
      </c>
      <c r="D9" s="2">
        <v>100</v>
      </c>
      <c r="E9" s="2">
        <v>81</v>
      </c>
      <c r="F9" s="2">
        <v>93</v>
      </c>
      <c r="G9" s="2">
        <v>100</v>
      </c>
      <c r="H9" s="2">
        <v>89</v>
      </c>
      <c r="I9" s="2">
        <v>89</v>
      </c>
      <c r="J9" s="2">
        <v>89.5</v>
      </c>
      <c r="K9" s="2">
        <v>88</v>
      </c>
      <c r="L9" s="2">
        <v>84.5</v>
      </c>
      <c r="M9" s="2">
        <v>97.3</v>
      </c>
      <c r="O9" s="2">
        <f t="shared" si="0"/>
        <v>990.3</v>
      </c>
      <c r="P9" s="3">
        <f t="shared" si="1"/>
        <v>90.027272727272717</v>
      </c>
      <c r="Q9" s="2">
        <f t="shared" si="2"/>
        <v>2</v>
      </c>
    </row>
    <row r="10" spans="1:18">
      <c r="A10" s="2">
        <v>9</v>
      </c>
      <c r="B10" s="5"/>
      <c r="C10" s="2">
        <v>8.5</v>
      </c>
      <c r="D10" s="2">
        <v>26</v>
      </c>
      <c r="E10" s="2">
        <v>23</v>
      </c>
      <c r="F10" s="2">
        <v>19</v>
      </c>
      <c r="G10" s="2">
        <v>23.1</v>
      </c>
      <c r="H10" s="2">
        <v>14.5</v>
      </c>
      <c r="I10" s="2">
        <v>24.5</v>
      </c>
      <c r="J10" s="2">
        <v>20</v>
      </c>
      <c r="K10" s="2">
        <v>14</v>
      </c>
      <c r="L10" s="2">
        <v>23</v>
      </c>
      <c r="M10" s="2">
        <v>16</v>
      </c>
      <c r="O10" s="2">
        <f t="shared" si="0"/>
        <v>211.6</v>
      </c>
      <c r="P10" s="3">
        <f t="shared" si="1"/>
        <v>19.236363636363635</v>
      </c>
      <c r="Q10" s="2">
        <f t="shared" si="2"/>
        <v>19</v>
      </c>
    </row>
    <row r="11" spans="1:18">
      <c r="A11" s="2">
        <v>10</v>
      </c>
      <c r="B11" s="5"/>
      <c r="C11" s="2">
        <v>49.5</v>
      </c>
      <c r="D11" s="2">
        <v>80</v>
      </c>
      <c r="E11" s="2">
        <v>43</v>
      </c>
      <c r="F11" s="2">
        <v>60</v>
      </c>
      <c r="G11" s="2">
        <v>82.8</v>
      </c>
      <c r="H11" s="2">
        <v>78</v>
      </c>
      <c r="I11" s="2">
        <v>64.5</v>
      </c>
      <c r="J11" s="2">
        <v>94.5</v>
      </c>
      <c r="K11" s="2">
        <v>56</v>
      </c>
      <c r="L11" s="2">
        <v>4.5</v>
      </c>
      <c r="M11" s="2">
        <v>92.4</v>
      </c>
      <c r="O11" s="2">
        <f t="shared" si="0"/>
        <v>705.19999999999993</v>
      </c>
      <c r="P11" s="3">
        <f t="shared" si="1"/>
        <v>64.109090909090909</v>
      </c>
      <c r="Q11" s="2">
        <f t="shared" si="2"/>
        <v>8</v>
      </c>
    </row>
    <row r="12" spans="1:18">
      <c r="A12" s="2">
        <v>11</v>
      </c>
      <c r="B12" s="5"/>
      <c r="C12" s="2">
        <v>50</v>
      </c>
      <c r="D12" s="2">
        <v>74</v>
      </c>
      <c r="E12" s="2">
        <v>80</v>
      </c>
      <c r="F12" s="2">
        <v>94</v>
      </c>
      <c r="G12" s="2">
        <v>20</v>
      </c>
      <c r="H12" s="2">
        <v>61</v>
      </c>
      <c r="I12" s="2">
        <v>58.5</v>
      </c>
      <c r="J12" s="2">
        <v>90.5</v>
      </c>
      <c r="K12" s="2">
        <v>50</v>
      </c>
      <c r="L12" s="2">
        <v>71</v>
      </c>
      <c r="M12" s="2">
        <v>41.9</v>
      </c>
      <c r="O12" s="2">
        <f t="shared" si="0"/>
        <v>690.9</v>
      </c>
      <c r="P12" s="3">
        <f t="shared" si="1"/>
        <v>62.809090909090905</v>
      </c>
      <c r="Q12" s="2">
        <f t="shared" si="2"/>
        <v>11</v>
      </c>
    </row>
    <row r="13" spans="1:18">
      <c r="A13" s="2">
        <v>12</v>
      </c>
      <c r="B13" s="5"/>
      <c r="C13" s="2">
        <v>50</v>
      </c>
      <c r="D13" s="2">
        <v>90</v>
      </c>
      <c r="E13" s="2">
        <v>65</v>
      </c>
      <c r="F13" s="2">
        <v>68</v>
      </c>
      <c r="G13" s="2">
        <v>57.6</v>
      </c>
      <c r="H13" s="2">
        <v>83</v>
      </c>
      <c r="I13" s="2">
        <v>66.5</v>
      </c>
      <c r="J13" s="2">
        <v>74</v>
      </c>
      <c r="K13" s="2">
        <v>57</v>
      </c>
      <c r="L13" s="2">
        <v>50.5</v>
      </c>
      <c r="M13" s="2">
        <v>77.400000000000006</v>
      </c>
      <c r="O13" s="2">
        <f t="shared" si="0"/>
        <v>739</v>
      </c>
      <c r="P13" s="3">
        <f t="shared" si="1"/>
        <v>67.181818181818187</v>
      </c>
      <c r="Q13" s="2">
        <f t="shared" si="2"/>
        <v>5</v>
      </c>
    </row>
    <row r="14" spans="1:18">
      <c r="A14" s="2">
        <v>13</v>
      </c>
      <c r="B14" s="5"/>
      <c r="C14" s="2">
        <v>43</v>
      </c>
      <c r="D14" s="2">
        <v>80</v>
      </c>
      <c r="E14" s="2">
        <v>48</v>
      </c>
      <c r="F14" s="2">
        <v>55</v>
      </c>
      <c r="G14" s="2">
        <v>33.9</v>
      </c>
      <c r="H14" s="2">
        <v>23.5</v>
      </c>
      <c r="I14" s="2">
        <v>72</v>
      </c>
      <c r="J14" s="2">
        <v>90</v>
      </c>
      <c r="K14" s="2">
        <v>42</v>
      </c>
      <c r="L14" s="2">
        <v>52</v>
      </c>
      <c r="M14" s="2">
        <v>53.9</v>
      </c>
      <c r="O14" s="2">
        <f t="shared" si="0"/>
        <v>593.29999999999995</v>
      </c>
      <c r="P14" s="3">
        <f t="shared" si="1"/>
        <v>53.93636363636363</v>
      </c>
      <c r="Q14" s="2">
        <f t="shared" si="2"/>
        <v>13</v>
      </c>
    </row>
    <row r="15" spans="1:18">
      <c r="A15" s="2">
        <v>14</v>
      </c>
      <c r="B15" s="5"/>
      <c r="C15" s="2">
        <v>40</v>
      </c>
      <c r="D15" s="2">
        <v>42</v>
      </c>
      <c r="E15" s="2">
        <v>31</v>
      </c>
      <c r="F15" s="2">
        <v>42</v>
      </c>
      <c r="G15" s="2">
        <v>37.799999999999997</v>
      </c>
      <c r="H15" s="2">
        <v>25</v>
      </c>
      <c r="I15" s="2">
        <v>48</v>
      </c>
      <c r="J15" s="2">
        <v>84.5</v>
      </c>
      <c r="K15" s="2">
        <v>37</v>
      </c>
      <c r="L15" s="2">
        <v>51.5</v>
      </c>
      <c r="M15" s="2">
        <v>22.2</v>
      </c>
      <c r="O15" s="2">
        <f t="shared" si="0"/>
        <v>461</v>
      </c>
      <c r="P15" s="3">
        <f t="shared" si="1"/>
        <v>41.909090909090907</v>
      </c>
      <c r="Q15" s="2">
        <f t="shared" si="2"/>
        <v>16</v>
      </c>
    </row>
    <row r="16" spans="1:18">
      <c r="A16" s="2">
        <v>15</v>
      </c>
      <c r="B16" s="5"/>
      <c r="C16" s="2">
        <v>23</v>
      </c>
      <c r="D16" s="2">
        <v>30</v>
      </c>
      <c r="E16" s="2">
        <v>15</v>
      </c>
      <c r="F16" s="2">
        <v>24</v>
      </c>
      <c r="G16" s="2">
        <v>4.2</v>
      </c>
      <c r="H16" s="2">
        <v>22.5</v>
      </c>
      <c r="I16" s="2">
        <v>38.5</v>
      </c>
      <c r="J16" s="2">
        <v>34</v>
      </c>
      <c r="K16" s="2">
        <v>35</v>
      </c>
      <c r="L16" s="2">
        <v>31</v>
      </c>
      <c r="M16" s="2">
        <v>17.2</v>
      </c>
      <c r="O16" s="2">
        <f t="shared" si="0"/>
        <v>274.39999999999998</v>
      </c>
      <c r="P16" s="3">
        <f t="shared" si="1"/>
        <v>24.945454545454542</v>
      </c>
      <c r="Q16" s="2">
        <f t="shared" si="2"/>
        <v>18</v>
      </c>
    </row>
    <row r="17" spans="1:17">
      <c r="A17" s="2">
        <v>16</v>
      </c>
      <c r="B17" s="5"/>
      <c r="C17" s="2">
        <v>62</v>
      </c>
      <c r="D17" s="2">
        <v>85</v>
      </c>
      <c r="E17" s="2">
        <v>65</v>
      </c>
      <c r="F17" s="2">
        <v>76</v>
      </c>
      <c r="G17" s="2">
        <v>76.3</v>
      </c>
      <c r="H17" s="2">
        <v>72</v>
      </c>
      <c r="I17" s="2">
        <v>68.5</v>
      </c>
      <c r="J17" s="2">
        <v>80</v>
      </c>
      <c r="K17" s="2">
        <v>63</v>
      </c>
      <c r="L17" s="2">
        <v>71</v>
      </c>
      <c r="M17" s="2">
        <v>66.099999999999994</v>
      </c>
      <c r="O17" s="2">
        <f t="shared" si="0"/>
        <v>784.9</v>
      </c>
      <c r="P17" s="3">
        <f t="shared" si="1"/>
        <v>71.354545454545459</v>
      </c>
      <c r="Q17" s="2">
        <f t="shared" si="2"/>
        <v>4</v>
      </c>
    </row>
    <row r="18" spans="1:17">
      <c r="A18" s="2">
        <v>17</v>
      </c>
      <c r="B18" s="5"/>
      <c r="C18" s="2">
        <v>54</v>
      </c>
      <c r="D18" s="2">
        <v>80</v>
      </c>
      <c r="E18" s="2">
        <v>66</v>
      </c>
      <c r="F18" s="2">
        <v>72</v>
      </c>
      <c r="G18" s="2">
        <v>39.9</v>
      </c>
      <c r="H18" s="2">
        <v>30</v>
      </c>
      <c r="I18" s="2">
        <v>65.5</v>
      </c>
      <c r="J18" s="2">
        <v>73</v>
      </c>
      <c r="K18" s="2">
        <v>69</v>
      </c>
      <c r="L18" s="2">
        <v>50.5</v>
      </c>
      <c r="M18" s="2">
        <v>97</v>
      </c>
      <c r="O18" s="2">
        <f t="shared" si="0"/>
        <v>696.9</v>
      </c>
      <c r="P18" s="3">
        <f t="shared" si="1"/>
        <v>63.354545454545452</v>
      </c>
      <c r="Q18" s="2">
        <f t="shared" si="2"/>
        <v>9</v>
      </c>
    </row>
    <row r="19" spans="1:17">
      <c r="A19" s="2">
        <v>18</v>
      </c>
      <c r="B19" s="5"/>
      <c r="C19" s="2">
        <v>55</v>
      </c>
      <c r="D19" s="2">
        <v>67</v>
      </c>
      <c r="E19" s="2">
        <v>48</v>
      </c>
      <c r="F19" s="2">
        <v>62</v>
      </c>
      <c r="G19" s="2">
        <v>66.2</v>
      </c>
      <c r="H19" s="2">
        <v>49.5</v>
      </c>
      <c r="I19" s="2">
        <v>61</v>
      </c>
      <c r="J19" s="2">
        <v>83.5</v>
      </c>
      <c r="K19" s="2">
        <v>75</v>
      </c>
      <c r="L19" s="2">
        <v>72</v>
      </c>
      <c r="M19" s="2">
        <v>84</v>
      </c>
      <c r="O19" s="2">
        <f t="shared" si="0"/>
        <v>723.2</v>
      </c>
      <c r="P19" s="3">
        <f t="shared" si="1"/>
        <v>65.74545454545455</v>
      </c>
      <c r="Q19" s="2">
        <f t="shared" si="2"/>
        <v>6</v>
      </c>
    </row>
    <row r="20" spans="1:17">
      <c r="A20" s="2">
        <v>19</v>
      </c>
      <c r="B20" s="5"/>
      <c r="C20" s="2">
        <v>90</v>
      </c>
      <c r="D20" s="2">
        <v>100</v>
      </c>
      <c r="E20" s="2">
        <v>94</v>
      </c>
      <c r="F20" s="2">
        <v>98</v>
      </c>
      <c r="G20" s="2">
        <v>90</v>
      </c>
      <c r="H20" s="2">
        <v>96.5</v>
      </c>
      <c r="I20" s="2">
        <v>90</v>
      </c>
      <c r="J20" s="2">
        <v>100</v>
      </c>
      <c r="K20" s="2">
        <v>95</v>
      </c>
      <c r="L20" s="2">
        <v>100</v>
      </c>
      <c r="M20" s="2">
        <v>100</v>
      </c>
      <c r="O20" s="2">
        <f t="shared" si="0"/>
        <v>1053.5</v>
      </c>
      <c r="P20" s="3">
        <f t="shared" si="1"/>
        <v>95.772727272727266</v>
      </c>
      <c r="Q20" s="2">
        <f t="shared" si="2"/>
        <v>1</v>
      </c>
    </row>
    <row r="21" spans="1:17">
      <c r="A21" s="2">
        <v>20</v>
      </c>
      <c r="B21" s="5"/>
      <c r="C21" s="2">
        <v>38.5</v>
      </c>
      <c r="D21" s="2">
        <v>25</v>
      </c>
      <c r="E21" s="2">
        <v>34</v>
      </c>
      <c r="F21" s="2">
        <v>37</v>
      </c>
      <c r="G21" s="2">
        <v>33.299999999999997</v>
      </c>
      <c r="H21" s="2">
        <v>12</v>
      </c>
      <c r="I21" s="2">
        <v>38.5</v>
      </c>
      <c r="J21" s="2">
        <v>54.5</v>
      </c>
      <c r="K21" s="2">
        <v>30</v>
      </c>
      <c r="L21" s="2">
        <v>15</v>
      </c>
      <c r="M21" s="2">
        <v>18.3</v>
      </c>
      <c r="O21" s="2">
        <f t="shared" si="0"/>
        <v>336.1</v>
      </c>
      <c r="P21" s="3">
        <f t="shared" si="1"/>
        <v>30.554545454545458</v>
      </c>
      <c r="Q21" s="2">
        <f t="shared" si="2"/>
        <v>17</v>
      </c>
    </row>
    <row r="22" spans="1:17">
      <c r="A22" s="2"/>
      <c r="B22"/>
      <c r="P22" s="2"/>
    </row>
    <row r="23" spans="1:17">
      <c r="A23" s="2"/>
      <c r="B23" s="2" t="s">
        <v>16</v>
      </c>
      <c r="C23" s="4">
        <f t="shared" ref="C23:M23" si="3">AVERAGE(C2:C21)</f>
        <v>47.625</v>
      </c>
      <c r="D23" s="4">
        <f t="shared" si="3"/>
        <v>64.900000000000006</v>
      </c>
      <c r="E23" s="4">
        <f t="shared" si="3"/>
        <v>53.05</v>
      </c>
      <c r="F23" s="4">
        <f t="shared" si="3"/>
        <v>60.65</v>
      </c>
      <c r="G23" s="4">
        <f t="shared" si="3"/>
        <v>50.39</v>
      </c>
      <c r="H23" s="4">
        <f t="shared" si="3"/>
        <v>50.424999999999997</v>
      </c>
      <c r="I23" s="4">
        <f t="shared" si="3"/>
        <v>59.1</v>
      </c>
      <c r="J23" s="4">
        <f t="shared" si="3"/>
        <v>75.55</v>
      </c>
      <c r="K23" s="4">
        <f t="shared" si="3"/>
        <v>54.1</v>
      </c>
      <c r="L23" s="4">
        <f t="shared" si="3"/>
        <v>51.274999999999999</v>
      </c>
      <c r="M23" s="4">
        <f t="shared" si="3"/>
        <v>52.555000000000007</v>
      </c>
      <c r="N23" s="4"/>
      <c r="O23" s="4"/>
      <c r="P23" s="2"/>
    </row>
    <row r="24" spans="1:17">
      <c r="A24" s="2"/>
      <c r="B24" s="2" t="s">
        <v>17</v>
      </c>
      <c r="C24" s="4">
        <f>MAX(C2:C21)</f>
        <v>90</v>
      </c>
      <c r="D24" s="4">
        <f t="shared" ref="D24:M24" si="4">MAX(D2:D21)</f>
        <v>100</v>
      </c>
      <c r="E24" s="4">
        <f t="shared" si="4"/>
        <v>94</v>
      </c>
      <c r="F24" s="4">
        <f t="shared" si="4"/>
        <v>98</v>
      </c>
      <c r="G24" s="4">
        <f t="shared" si="4"/>
        <v>100</v>
      </c>
      <c r="H24" s="4">
        <f t="shared" si="4"/>
        <v>96.5</v>
      </c>
      <c r="I24" s="4">
        <f t="shared" si="4"/>
        <v>90</v>
      </c>
      <c r="J24" s="4">
        <f t="shared" si="4"/>
        <v>100</v>
      </c>
      <c r="K24" s="4">
        <f t="shared" si="4"/>
        <v>95</v>
      </c>
      <c r="L24" s="4">
        <f t="shared" si="4"/>
        <v>100</v>
      </c>
      <c r="M24" s="4">
        <f t="shared" si="4"/>
        <v>100</v>
      </c>
      <c r="N24" s="2"/>
      <c r="O24" s="5"/>
      <c r="P24" s="2"/>
    </row>
    <row r="25" spans="1:17">
      <c r="B25" s="2" t="s">
        <v>18</v>
      </c>
      <c r="C25" s="4">
        <f>MIN(C23:C24)</f>
        <v>47.625</v>
      </c>
      <c r="D25" s="4">
        <f t="shared" ref="D25:L25" si="5">MIN(D23:D24)</f>
        <v>64.900000000000006</v>
      </c>
      <c r="E25" s="4">
        <f t="shared" si="5"/>
        <v>53.05</v>
      </c>
      <c r="F25" s="4">
        <f t="shared" si="5"/>
        <v>60.65</v>
      </c>
      <c r="G25" s="4">
        <f t="shared" si="5"/>
        <v>50.39</v>
      </c>
      <c r="H25" s="4">
        <f t="shared" si="5"/>
        <v>50.424999999999997</v>
      </c>
      <c r="I25" s="4">
        <f t="shared" si="5"/>
        <v>59.1</v>
      </c>
      <c r="J25" s="4">
        <f t="shared" si="5"/>
        <v>75.55</v>
      </c>
      <c r="K25" s="4">
        <f t="shared" si="5"/>
        <v>54.1</v>
      </c>
      <c r="L25" s="4">
        <f t="shared" si="5"/>
        <v>51.274999999999999</v>
      </c>
      <c r="M25" s="4">
        <f>MIN(M23:M24)</f>
        <v>52.555000000000007</v>
      </c>
      <c r="N25" s="2"/>
      <c r="O25" s="2"/>
    </row>
  </sheetData>
  <phoneticPr fontId="1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2_성적계산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2013-04-01T02:34:56Z</dcterms:created>
  <dcterms:modified xsi:type="dcterms:W3CDTF">2013-04-01T07:03:48Z</dcterms:modified>
</cp:coreProperties>
</file>